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JSAF外洋西内海\Yacht\中島レース\"/>
    </mc:Choice>
  </mc:AlternateContent>
  <bookViews>
    <workbookView xWindow="0" yWindow="0" windowWidth="20490" windowHeight="7770"/>
  </bookViews>
  <sheets>
    <sheet name="Sheet1" sheetId="1" r:id="rId1"/>
    <sheet name="Sheet2" sheetId="2" r:id="rId2"/>
    <sheet name="Sheet3" sheetId="3" r:id="rId3"/>
  </sheets>
  <calcPr calcId="152511" refMode="R1C1"/>
</workbook>
</file>

<file path=xl/calcChain.xml><?xml version="1.0" encoding="utf-8"?>
<calcChain xmlns="http://schemas.openxmlformats.org/spreadsheetml/2006/main">
  <c r="I6" i="1" l="1"/>
  <c r="J6" i="1" s="1"/>
  <c r="K6" i="1" s="1"/>
  <c r="I7" i="1"/>
  <c r="J7" i="1" s="1"/>
  <c r="K7" i="1" s="1"/>
  <c r="I33" i="1"/>
  <c r="J33" i="1" s="1"/>
  <c r="K33" i="1" s="1"/>
  <c r="I32" i="1"/>
  <c r="J32" i="1" s="1"/>
  <c r="K32" i="1" s="1"/>
  <c r="I31" i="1"/>
  <c r="J31" i="1" s="1"/>
  <c r="K31" i="1" s="1"/>
  <c r="I30" i="1"/>
  <c r="J30" i="1" s="1"/>
  <c r="K30" i="1" s="1"/>
  <c r="I29" i="1"/>
  <c r="J29" i="1" s="1"/>
  <c r="K29" i="1" s="1"/>
  <c r="I28" i="1"/>
  <c r="J28" i="1" s="1"/>
  <c r="K28" i="1" s="1"/>
  <c r="I27" i="1"/>
  <c r="J27" i="1" s="1"/>
  <c r="K27" i="1" s="1"/>
  <c r="I23" i="1"/>
  <c r="J23" i="1" s="1"/>
  <c r="K23" i="1" s="1"/>
  <c r="I22" i="1"/>
  <c r="J22" i="1" s="1"/>
  <c r="K22" i="1" s="1"/>
  <c r="I21" i="1"/>
  <c r="J21" i="1" s="1"/>
  <c r="K21" i="1" s="1"/>
  <c r="I20" i="1"/>
  <c r="J20" i="1" s="1"/>
  <c r="K20" i="1" s="1"/>
  <c r="I19" i="1"/>
  <c r="J19" i="1" s="1"/>
  <c r="K19" i="1" s="1"/>
  <c r="I18" i="1"/>
  <c r="J18" i="1" s="1"/>
  <c r="K18" i="1" s="1"/>
  <c r="I17" i="1"/>
  <c r="J17" i="1" s="1"/>
  <c r="K17" i="1" s="1"/>
  <c r="I8" i="1"/>
  <c r="J8" i="1" s="1"/>
  <c r="K8" i="1" s="1"/>
  <c r="I9" i="1"/>
  <c r="J9" i="1" s="1"/>
  <c r="K9" i="1" s="1"/>
  <c r="I10" i="1"/>
  <c r="J10" i="1" s="1"/>
  <c r="K10" i="1" s="1"/>
  <c r="I11" i="1"/>
  <c r="J11" i="1" s="1"/>
  <c r="K11" i="1" s="1"/>
  <c r="I12" i="1"/>
  <c r="J12" i="1" s="1"/>
  <c r="K12" i="1" s="1"/>
  <c r="I13" i="1"/>
  <c r="J13" i="1" s="1"/>
  <c r="K13" i="1" s="1"/>
</calcChain>
</file>

<file path=xl/sharedStrings.xml><?xml version="1.0" encoding="utf-8"?>
<sst xmlns="http://schemas.openxmlformats.org/spreadsheetml/2006/main" count="80" uniqueCount="49">
  <si>
    <t>フィニッシュ時刻</t>
    <rPh sb="6" eb="8">
      <t>ジコク</t>
    </rPh>
    <phoneticPr fontId="2"/>
  </si>
  <si>
    <t>所要時間</t>
    <rPh sb="0" eb="2">
      <t>ショヨウ</t>
    </rPh>
    <rPh sb="2" eb="4">
      <t>ジカン</t>
    </rPh>
    <phoneticPr fontId="2"/>
  </si>
  <si>
    <t>順位</t>
    <rPh sb="0" eb="2">
      <t>ジュンイ</t>
    </rPh>
    <phoneticPr fontId="2"/>
  </si>
  <si>
    <t>スタート時刻</t>
    <rPh sb="4" eb="6">
      <t>ジコク</t>
    </rPh>
    <phoneticPr fontId="2"/>
  </si>
  <si>
    <t>第11回中島レース結果</t>
    <rPh sb="0" eb="1">
      <t>ダイ</t>
    </rPh>
    <rPh sb="3" eb="4">
      <t>カイ</t>
    </rPh>
    <rPh sb="4" eb="6">
      <t>ナカジマ</t>
    </rPh>
    <rPh sb="9" eb="11">
      <t>ケッカ</t>
    </rPh>
    <phoneticPr fontId="2"/>
  </si>
  <si>
    <t>艇名</t>
    <rPh sb="0" eb="1">
      <t>テイ</t>
    </rPh>
    <rPh sb="1" eb="2">
      <t>メイ</t>
    </rPh>
    <phoneticPr fontId="2"/>
  </si>
  <si>
    <t>オーパス</t>
    <phoneticPr fontId="2"/>
  </si>
  <si>
    <t>Le Grand Blue</t>
    <phoneticPr fontId="2"/>
  </si>
  <si>
    <t>Jam</t>
    <phoneticPr fontId="2"/>
  </si>
  <si>
    <t>CORAL REEF</t>
    <phoneticPr fontId="2"/>
  </si>
  <si>
    <t>Cassandre</t>
    <phoneticPr fontId="2"/>
  </si>
  <si>
    <t>KINE KINE-11</t>
    <phoneticPr fontId="2"/>
  </si>
  <si>
    <t>ORCHID</t>
    <phoneticPr fontId="2"/>
  </si>
  <si>
    <t>FRIENDS</t>
    <phoneticPr fontId="2"/>
  </si>
  <si>
    <t>セールNo.</t>
    <phoneticPr fontId="2"/>
  </si>
  <si>
    <t>艇種</t>
    <rPh sb="0" eb="1">
      <t>テイ</t>
    </rPh>
    <rPh sb="1" eb="2">
      <t>シュ</t>
    </rPh>
    <phoneticPr fontId="2"/>
  </si>
  <si>
    <t>TMF</t>
    <phoneticPr fontId="2"/>
  </si>
  <si>
    <t>WINDWARD V</t>
    <phoneticPr fontId="2"/>
  </si>
  <si>
    <t>SAMMY</t>
    <phoneticPr fontId="2"/>
  </si>
  <si>
    <t>T DRACONIS</t>
    <phoneticPr fontId="2"/>
  </si>
  <si>
    <t>WING</t>
    <phoneticPr fontId="2"/>
  </si>
  <si>
    <t>ブルームーン</t>
    <phoneticPr fontId="2"/>
  </si>
  <si>
    <t>卑弥呼</t>
    <rPh sb="0" eb="3">
      <t>ヒミコ</t>
    </rPh>
    <phoneticPr fontId="2"/>
  </si>
  <si>
    <t>Eppy Dippy</t>
    <phoneticPr fontId="2"/>
  </si>
  <si>
    <t>プリマドンナ</t>
    <phoneticPr fontId="2"/>
  </si>
  <si>
    <t>Syncia</t>
    <phoneticPr fontId="2"/>
  </si>
  <si>
    <t>7000(仮)</t>
    <rPh sb="5" eb="6">
      <t>カリ</t>
    </rPh>
    <phoneticPr fontId="2"/>
  </si>
  <si>
    <t>J-29</t>
    <phoneticPr fontId="2"/>
  </si>
  <si>
    <t>X37 SPORT2.32</t>
    <phoneticPr fontId="2"/>
  </si>
  <si>
    <t>Melges24</t>
    <phoneticPr fontId="2"/>
  </si>
  <si>
    <t>IMX38</t>
    <phoneticPr fontId="2"/>
  </si>
  <si>
    <t>IMX40</t>
    <phoneticPr fontId="2"/>
  </si>
  <si>
    <t>J/V9.6</t>
    <phoneticPr fontId="2"/>
  </si>
  <si>
    <t>Y-30S</t>
    <phoneticPr fontId="2"/>
  </si>
  <si>
    <t>First35</t>
    <phoneticPr fontId="2"/>
  </si>
  <si>
    <t>Y-33S</t>
    <phoneticPr fontId="2"/>
  </si>
  <si>
    <t>ババリア35MATCH</t>
    <phoneticPr fontId="2"/>
  </si>
  <si>
    <t>FARR10.20</t>
    <phoneticPr fontId="2"/>
  </si>
  <si>
    <t>Y-21JOG</t>
    <phoneticPr fontId="2"/>
  </si>
  <si>
    <t>FARR37</t>
    <phoneticPr fontId="2"/>
  </si>
  <si>
    <t>Y-30S2</t>
    <phoneticPr fontId="2"/>
  </si>
  <si>
    <t>BWクラス</t>
    <phoneticPr fontId="2"/>
  </si>
  <si>
    <t>IRCクラス</t>
    <phoneticPr fontId="2"/>
  </si>
  <si>
    <t>TCC</t>
    <phoneticPr fontId="2"/>
  </si>
  <si>
    <t>ORCCクラス</t>
    <phoneticPr fontId="2"/>
  </si>
  <si>
    <t>所要時間(秒)</t>
    <rPh sb="0" eb="2">
      <t>ショヨウ</t>
    </rPh>
    <rPh sb="2" eb="4">
      <t>ジカン</t>
    </rPh>
    <rPh sb="5" eb="6">
      <t>ビョウ</t>
    </rPh>
    <phoneticPr fontId="2"/>
  </si>
  <si>
    <t>修正所要時間(秒）</t>
    <rPh sb="0" eb="2">
      <t>シュウセイ</t>
    </rPh>
    <rPh sb="2" eb="4">
      <t>ショヨウ</t>
    </rPh>
    <rPh sb="4" eb="6">
      <t>ジカン</t>
    </rPh>
    <rPh sb="7" eb="8">
      <t>ビョウ</t>
    </rPh>
    <phoneticPr fontId="2"/>
  </si>
  <si>
    <t>Hanse 400e</t>
    <phoneticPr fontId="2"/>
  </si>
  <si>
    <t>2015年5月4日　於：中島粟井沖</t>
    <rPh sb="4" eb="5">
      <t>ネン</t>
    </rPh>
    <rPh sb="6" eb="7">
      <t>ガツ</t>
    </rPh>
    <rPh sb="8" eb="9">
      <t>カ</t>
    </rPh>
    <rPh sb="10" eb="11">
      <t>オ</t>
    </rPh>
    <rPh sb="12" eb="14">
      <t>ナカジマ</t>
    </rPh>
    <rPh sb="14" eb="16">
      <t>アワイ</t>
    </rPh>
    <rPh sb="16" eb="17">
      <t>オキ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</si>
</sst>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:mm:ss;@"/>
    <numFmt numFmtId="177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177" fontId="1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1"/>
  <sheetViews>
    <sheetView tabSelected="1" workbookViewId="0">
      <selection activeCell="G1" sqref="G1"/>
    </sheetView>
  </sheetViews>
  <sheetFormatPr defaultRowHeight="14.25" x14ac:dyDescent="0.15"/>
  <cols>
    <col min="1" max="1" width="1.5" style="1" customWidth="1"/>
    <col min="2" max="2" width="3.375" style="1" customWidth="1"/>
    <col min="3" max="3" width="14" style="1" bestFit="1" customWidth="1"/>
    <col min="4" max="4" width="9" style="1"/>
    <col min="5" max="5" width="18" style="1" bestFit="1" customWidth="1"/>
    <col min="6" max="6" width="7.5" style="1" bestFit="1" customWidth="1"/>
    <col min="7" max="7" width="11.875" style="1" customWidth="1"/>
    <col min="8" max="8" width="15.625" style="1" bestFit="1" customWidth="1"/>
    <col min="9" max="9" width="9.5" style="1" bestFit="1" customWidth="1"/>
    <col min="10" max="10" width="13" style="1" bestFit="1" customWidth="1"/>
    <col min="11" max="11" width="17.875" style="1" bestFit="1" customWidth="1"/>
    <col min="12" max="12" width="5.5" style="1" bestFit="1" customWidth="1"/>
    <col min="13" max="16384" width="9" style="1"/>
  </cols>
  <sheetData>
    <row r="1" spans="2:12" ht="18.75" x14ac:dyDescent="0.15">
      <c r="B1" s="5" t="s">
        <v>4</v>
      </c>
    </row>
    <row r="2" spans="2:12" x14ac:dyDescent="0.15">
      <c r="C2" s="1" t="s">
        <v>48</v>
      </c>
    </row>
    <row r="4" spans="2:12" ht="21.75" customHeight="1" x14ac:dyDescent="0.15">
      <c r="B4" s="1" t="s">
        <v>44</v>
      </c>
    </row>
    <row r="5" spans="2:12" ht="21.75" customHeight="1" x14ac:dyDescent="0.15">
      <c r="B5" s="3"/>
      <c r="C5" s="2" t="s">
        <v>5</v>
      </c>
      <c r="D5" s="2" t="s">
        <v>14</v>
      </c>
      <c r="E5" s="2" t="s">
        <v>15</v>
      </c>
      <c r="F5" s="2" t="s">
        <v>16</v>
      </c>
      <c r="G5" s="3" t="s">
        <v>3</v>
      </c>
      <c r="H5" s="2" t="s">
        <v>0</v>
      </c>
      <c r="I5" s="2" t="s">
        <v>1</v>
      </c>
      <c r="J5" s="2" t="s">
        <v>45</v>
      </c>
      <c r="K5" s="2" t="s">
        <v>46</v>
      </c>
      <c r="L5" s="2" t="s">
        <v>2</v>
      </c>
    </row>
    <row r="6" spans="2:12" ht="21.75" customHeight="1" x14ac:dyDescent="0.15">
      <c r="B6" s="3">
        <v>1</v>
      </c>
      <c r="C6" s="3" t="s">
        <v>6</v>
      </c>
      <c r="D6" s="2">
        <v>1917</v>
      </c>
      <c r="E6" s="2" t="s">
        <v>27</v>
      </c>
      <c r="F6" s="3">
        <v>0.92269999999999996</v>
      </c>
      <c r="G6" s="4">
        <v>0.39583333333333331</v>
      </c>
      <c r="H6" s="4">
        <v>0.57995370370370369</v>
      </c>
      <c r="I6" s="4">
        <f>H6-G6</f>
        <v>0.18412037037037038</v>
      </c>
      <c r="J6" s="6">
        <f>I6*86400</f>
        <v>15908</v>
      </c>
      <c r="K6" s="6">
        <f>J6*F6</f>
        <v>14678.311599999999</v>
      </c>
      <c r="L6" s="3">
        <v>5</v>
      </c>
    </row>
    <row r="7" spans="2:12" ht="21.75" customHeight="1" x14ac:dyDescent="0.15">
      <c r="B7" s="3">
        <v>2</v>
      </c>
      <c r="C7" s="3" t="s">
        <v>7</v>
      </c>
      <c r="D7" s="2">
        <v>6222</v>
      </c>
      <c r="E7" s="2" t="s">
        <v>28</v>
      </c>
      <c r="F7" s="3">
        <v>1.0314000000000001</v>
      </c>
      <c r="G7" s="4">
        <v>0.39583333333333331</v>
      </c>
      <c r="H7" s="4">
        <v>0.55170138888888887</v>
      </c>
      <c r="I7" s="4">
        <f>H7-G7</f>
        <v>0.15586805555555555</v>
      </c>
      <c r="J7" s="6">
        <f t="shared" ref="J7:J13" si="0">I7*86400</f>
        <v>13467</v>
      </c>
      <c r="K7" s="6">
        <f t="shared" ref="K7:K13" si="1">J7*F7</f>
        <v>13889.863800000001</v>
      </c>
      <c r="L7" s="3">
        <v>2</v>
      </c>
    </row>
    <row r="8" spans="2:12" ht="21.75" customHeight="1" x14ac:dyDescent="0.15">
      <c r="B8" s="3">
        <v>3</v>
      </c>
      <c r="C8" s="3" t="s">
        <v>8</v>
      </c>
      <c r="D8" s="2">
        <v>372</v>
      </c>
      <c r="E8" s="2" t="s">
        <v>29</v>
      </c>
      <c r="F8" s="3">
        <v>0.97109999999999996</v>
      </c>
      <c r="G8" s="4">
        <v>0.39583333333333331</v>
      </c>
      <c r="H8" s="4">
        <v>0.56724537037037037</v>
      </c>
      <c r="I8" s="4">
        <f t="shared" ref="I8:I13" si="2">H8-G8</f>
        <v>0.17141203703703706</v>
      </c>
      <c r="J8" s="6">
        <f t="shared" si="0"/>
        <v>14810.000000000002</v>
      </c>
      <c r="K8" s="6">
        <f t="shared" si="1"/>
        <v>14381.991000000002</v>
      </c>
      <c r="L8" s="3">
        <v>3</v>
      </c>
    </row>
    <row r="9" spans="2:12" ht="21.75" customHeight="1" x14ac:dyDescent="0.15">
      <c r="B9" s="3">
        <v>4</v>
      </c>
      <c r="C9" s="3" t="s">
        <v>9</v>
      </c>
      <c r="D9" s="2">
        <v>5644</v>
      </c>
      <c r="E9" s="2" t="s">
        <v>30</v>
      </c>
      <c r="F9" s="3">
        <v>1.0085</v>
      </c>
      <c r="G9" s="4">
        <v>0.39583333333333331</v>
      </c>
      <c r="H9" s="4">
        <v>0.5742708333333334</v>
      </c>
      <c r="I9" s="4">
        <f t="shared" si="2"/>
        <v>0.17843750000000008</v>
      </c>
      <c r="J9" s="6">
        <f t="shared" si="0"/>
        <v>15417.000000000007</v>
      </c>
      <c r="K9" s="6">
        <f t="shared" si="1"/>
        <v>15548.044500000007</v>
      </c>
      <c r="L9" s="3">
        <v>7</v>
      </c>
    </row>
    <row r="10" spans="2:12" ht="21.75" customHeight="1" x14ac:dyDescent="0.15">
      <c r="B10" s="3">
        <v>5</v>
      </c>
      <c r="C10" s="3" t="s">
        <v>10</v>
      </c>
      <c r="D10" s="2">
        <v>5030</v>
      </c>
      <c r="E10" s="2" t="s">
        <v>30</v>
      </c>
      <c r="F10" s="3">
        <v>1.0042</v>
      </c>
      <c r="G10" s="4">
        <v>0.39583333333333331</v>
      </c>
      <c r="H10" s="4">
        <v>0.56846064814814812</v>
      </c>
      <c r="I10" s="4">
        <f t="shared" si="2"/>
        <v>0.1726273148148148</v>
      </c>
      <c r="J10" s="6">
        <f t="shared" si="0"/>
        <v>14914.999999999998</v>
      </c>
      <c r="K10" s="6">
        <f t="shared" si="1"/>
        <v>14977.642999999998</v>
      </c>
      <c r="L10" s="3">
        <v>6</v>
      </c>
    </row>
    <row r="11" spans="2:12" ht="21.75" customHeight="1" x14ac:dyDescent="0.15">
      <c r="B11" s="3">
        <v>6</v>
      </c>
      <c r="C11" s="3" t="s">
        <v>11</v>
      </c>
      <c r="D11" s="2">
        <v>5910</v>
      </c>
      <c r="E11" s="2" t="s">
        <v>31</v>
      </c>
      <c r="F11" s="3">
        <v>1.0507</v>
      </c>
      <c r="G11" s="4">
        <v>0.39583333333333331</v>
      </c>
      <c r="H11" s="4">
        <v>0.54858796296296297</v>
      </c>
      <c r="I11" s="4">
        <f t="shared" si="2"/>
        <v>0.15275462962962966</v>
      </c>
      <c r="J11" s="6">
        <f t="shared" si="0"/>
        <v>13198.000000000002</v>
      </c>
      <c r="K11" s="6">
        <f t="shared" si="1"/>
        <v>13867.138600000002</v>
      </c>
      <c r="L11" s="3">
        <v>1</v>
      </c>
    </row>
    <row r="12" spans="2:12" ht="21.75" customHeight="1" x14ac:dyDescent="0.15">
      <c r="B12" s="3">
        <v>7</v>
      </c>
      <c r="C12" s="3" t="s">
        <v>12</v>
      </c>
      <c r="D12" s="2">
        <v>5380</v>
      </c>
      <c r="E12" s="2" t="s">
        <v>32</v>
      </c>
      <c r="F12" s="3">
        <v>1.0194000000000001</v>
      </c>
      <c r="G12" s="4">
        <v>0.39583333333333331</v>
      </c>
      <c r="H12" s="4">
        <v>0.57562499999999994</v>
      </c>
      <c r="I12" s="4">
        <f t="shared" si="2"/>
        <v>0.17979166666666663</v>
      </c>
      <c r="J12" s="6">
        <f t="shared" si="0"/>
        <v>15533.999999999996</v>
      </c>
      <c r="K12" s="6">
        <f t="shared" si="1"/>
        <v>15835.359599999998</v>
      </c>
      <c r="L12" s="3">
        <v>8</v>
      </c>
    </row>
    <row r="13" spans="2:12" ht="21.75" customHeight="1" x14ac:dyDescent="0.15">
      <c r="B13" s="3">
        <v>8</v>
      </c>
      <c r="C13" s="3" t="s">
        <v>13</v>
      </c>
      <c r="D13" s="2">
        <v>6033</v>
      </c>
      <c r="E13" s="2" t="s">
        <v>33</v>
      </c>
      <c r="F13" s="3">
        <v>0.95920000000000005</v>
      </c>
      <c r="G13" s="4">
        <v>0.39583333333333331</v>
      </c>
      <c r="H13" s="4">
        <v>0.57070601851851854</v>
      </c>
      <c r="I13" s="4">
        <f t="shared" si="2"/>
        <v>0.17487268518518523</v>
      </c>
      <c r="J13" s="6">
        <f t="shared" si="0"/>
        <v>15109.000000000004</v>
      </c>
      <c r="K13" s="6">
        <f t="shared" si="1"/>
        <v>14492.552800000005</v>
      </c>
      <c r="L13" s="3">
        <v>4</v>
      </c>
    </row>
    <row r="14" spans="2:12" ht="21.75" customHeight="1" x14ac:dyDescent="0.15"/>
    <row r="15" spans="2:12" ht="21.75" customHeight="1" x14ac:dyDescent="0.15">
      <c r="B15" s="1" t="s">
        <v>42</v>
      </c>
    </row>
    <row r="16" spans="2:12" ht="21.75" customHeight="1" x14ac:dyDescent="0.15">
      <c r="B16" s="3"/>
      <c r="C16" s="2" t="s">
        <v>5</v>
      </c>
      <c r="D16" s="2" t="s">
        <v>14</v>
      </c>
      <c r="E16" s="2" t="s">
        <v>15</v>
      </c>
      <c r="F16" s="2" t="s">
        <v>43</v>
      </c>
      <c r="G16" s="3" t="s">
        <v>3</v>
      </c>
      <c r="H16" s="2" t="s">
        <v>0</v>
      </c>
      <c r="I16" s="2" t="s">
        <v>1</v>
      </c>
      <c r="J16" s="2" t="s">
        <v>45</v>
      </c>
      <c r="K16" s="2" t="s">
        <v>46</v>
      </c>
      <c r="L16" s="2" t="s">
        <v>2</v>
      </c>
    </row>
    <row r="17" spans="2:12" ht="21.75" customHeight="1" x14ac:dyDescent="0.15">
      <c r="B17" s="3">
        <v>1</v>
      </c>
      <c r="C17" s="3" t="s">
        <v>17</v>
      </c>
      <c r="D17" s="2">
        <v>6532</v>
      </c>
      <c r="E17" s="2" t="s">
        <v>34</v>
      </c>
      <c r="F17" s="3">
        <v>1.0249999999999999</v>
      </c>
      <c r="G17" s="4">
        <v>0.39583333333333331</v>
      </c>
      <c r="H17" s="4">
        <v>0.56851851851851853</v>
      </c>
      <c r="I17" s="4">
        <f t="shared" ref="I17:I23" si="3">H17-G17</f>
        <v>0.17268518518518522</v>
      </c>
      <c r="J17" s="6">
        <f>I17*86400</f>
        <v>14920.000000000004</v>
      </c>
      <c r="K17" s="6">
        <f t="shared" ref="K17:K23" si="4">J17*F17</f>
        <v>15293.000000000002</v>
      </c>
      <c r="L17" s="3">
        <v>5</v>
      </c>
    </row>
    <row r="18" spans="2:12" ht="21.75" customHeight="1" x14ac:dyDescent="0.15">
      <c r="B18" s="3">
        <v>2</v>
      </c>
      <c r="C18" s="3" t="s">
        <v>7</v>
      </c>
      <c r="D18" s="2">
        <v>6222</v>
      </c>
      <c r="E18" s="2" t="s">
        <v>28</v>
      </c>
      <c r="F18" s="3">
        <v>1.0589999999999999</v>
      </c>
      <c r="G18" s="4">
        <v>0.39583333333333331</v>
      </c>
      <c r="H18" s="4">
        <v>0.55170138888888887</v>
      </c>
      <c r="I18" s="4">
        <f t="shared" si="3"/>
        <v>0.15586805555555555</v>
      </c>
      <c r="J18" s="6">
        <f t="shared" ref="J18:J23" si="5">I18*86400</f>
        <v>13467</v>
      </c>
      <c r="K18" s="6">
        <f t="shared" si="4"/>
        <v>14261.553</v>
      </c>
      <c r="L18" s="3">
        <v>2</v>
      </c>
    </row>
    <row r="19" spans="2:12" ht="21.75" customHeight="1" x14ac:dyDescent="0.15">
      <c r="B19" s="3">
        <v>3</v>
      </c>
      <c r="C19" s="3" t="s">
        <v>8</v>
      </c>
      <c r="D19" s="2">
        <v>372</v>
      </c>
      <c r="E19" s="2" t="s">
        <v>29</v>
      </c>
      <c r="F19" s="3">
        <v>1.024</v>
      </c>
      <c r="G19" s="4">
        <v>0.39583333333333331</v>
      </c>
      <c r="H19" s="4">
        <v>0.56724537037037037</v>
      </c>
      <c r="I19" s="4">
        <f t="shared" si="3"/>
        <v>0.17141203703703706</v>
      </c>
      <c r="J19" s="6">
        <f t="shared" si="5"/>
        <v>14810.000000000002</v>
      </c>
      <c r="K19" s="6">
        <f t="shared" si="4"/>
        <v>15165.440000000002</v>
      </c>
      <c r="L19" s="3">
        <v>3</v>
      </c>
    </row>
    <row r="20" spans="2:12" ht="21.75" customHeight="1" x14ac:dyDescent="0.15">
      <c r="B20" s="3">
        <v>4</v>
      </c>
      <c r="C20" s="3" t="s">
        <v>9</v>
      </c>
      <c r="D20" s="2">
        <v>5644</v>
      </c>
      <c r="E20" s="2" t="s">
        <v>30</v>
      </c>
      <c r="F20" s="3">
        <v>1.056</v>
      </c>
      <c r="G20" s="4">
        <v>0.39583333333333331</v>
      </c>
      <c r="H20" s="4">
        <v>0.5742708333333334</v>
      </c>
      <c r="I20" s="4">
        <f t="shared" si="3"/>
        <v>0.17843750000000008</v>
      </c>
      <c r="J20" s="6">
        <f t="shared" si="5"/>
        <v>15417.000000000007</v>
      </c>
      <c r="K20" s="6">
        <f t="shared" si="4"/>
        <v>16280.352000000008</v>
      </c>
      <c r="L20" s="3">
        <v>6</v>
      </c>
    </row>
    <row r="21" spans="2:12" ht="21.75" customHeight="1" x14ac:dyDescent="0.15">
      <c r="B21" s="3">
        <v>5</v>
      </c>
      <c r="C21" s="3" t="s">
        <v>18</v>
      </c>
      <c r="D21" s="2">
        <v>5660</v>
      </c>
      <c r="E21" s="2" t="s">
        <v>35</v>
      </c>
      <c r="F21" s="3">
        <v>1.0289999999999999</v>
      </c>
      <c r="G21" s="4">
        <v>0.39583333333333331</v>
      </c>
      <c r="H21" s="4">
        <v>0.56686342592592587</v>
      </c>
      <c r="I21" s="4">
        <f t="shared" si="3"/>
        <v>0.17103009259259255</v>
      </c>
      <c r="J21" s="6">
        <f t="shared" si="5"/>
        <v>14776.999999999996</v>
      </c>
      <c r="K21" s="6">
        <f t="shared" si="4"/>
        <v>15205.532999999996</v>
      </c>
      <c r="L21" s="3">
        <v>4</v>
      </c>
    </row>
    <row r="22" spans="2:12" ht="21.75" customHeight="1" x14ac:dyDescent="0.15">
      <c r="B22" s="3">
        <v>6</v>
      </c>
      <c r="C22" s="3" t="s">
        <v>11</v>
      </c>
      <c r="D22" s="2">
        <v>5910</v>
      </c>
      <c r="E22" s="2" t="s">
        <v>31</v>
      </c>
      <c r="F22" s="3">
        <v>1.073</v>
      </c>
      <c r="G22" s="4">
        <v>0.39583333333333331</v>
      </c>
      <c r="H22" s="4">
        <v>0.54858796296296297</v>
      </c>
      <c r="I22" s="4">
        <f t="shared" si="3"/>
        <v>0.15275462962962966</v>
      </c>
      <c r="J22" s="6">
        <f t="shared" si="5"/>
        <v>13198.000000000002</v>
      </c>
      <c r="K22" s="6">
        <f t="shared" si="4"/>
        <v>14161.454000000002</v>
      </c>
      <c r="L22" s="3">
        <v>1</v>
      </c>
    </row>
    <row r="23" spans="2:12" ht="21.75" customHeight="1" x14ac:dyDescent="0.15">
      <c r="B23" s="3">
        <v>7</v>
      </c>
      <c r="C23" s="3" t="s">
        <v>12</v>
      </c>
      <c r="D23" s="2">
        <v>5380</v>
      </c>
      <c r="E23" s="2" t="s">
        <v>32</v>
      </c>
      <c r="F23" s="3">
        <v>1.052</v>
      </c>
      <c r="G23" s="4">
        <v>0.39583333333333331</v>
      </c>
      <c r="H23" s="4">
        <v>0.57562499999999994</v>
      </c>
      <c r="I23" s="4">
        <f t="shared" si="3"/>
        <v>0.17979166666666663</v>
      </c>
      <c r="J23" s="6">
        <f t="shared" si="5"/>
        <v>15533.999999999996</v>
      </c>
      <c r="K23" s="6">
        <f t="shared" si="4"/>
        <v>16341.767999999996</v>
      </c>
      <c r="L23" s="3">
        <v>7</v>
      </c>
    </row>
    <row r="24" spans="2:12" ht="21.75" customHeight="1" x14ac:dyDescent="0.15"/>
    <row r="25" spans="2:12" ht="21.75" customHeight="1" x14ac:dyDescent="0.15">
      <c r="B25" s="1" t="s">
        <v>41</v>
      </c>
    </row>
    <row r="26" spans="2:12" ht="21.75" customHeight="1" x14ac:dyDescent="0.15">
      <c r="B26" s="3"/>
      <c r="C26" s="2" t="s">
        <v>5</v>
      </c>
      <c r="D26" s="2" t="s">
        <v>14</v>
      </c>
      <c r="E26" s="2" t="s">
        <v>15</v>
      </c>
      <c r="F26" s="2" t="s">
        <v>16</v>
      </c>
      <c r="G26" s="3" t="s">
        <v>3</v>
      </c>
      <c r="H26" s="2" t="s">
        <v>0</v>
      </c>
      <c r="I26" s="2" t="s">
        <v>1</v>
      </c>
      <c r="J26" s="2" t="s">
        <v>45</v>
      </c>
      <c r="K26" s="2" t="s">
        <v>46</v>
      </c>
      <c r="L26" s="2" t="s">
        <v>2</v>
      </c>
    </row>
    <row r="27" spans="2:12" ht="21.75" customHeight="1" x14ac:dyDescent="0.15">
      <c r="B27" s="3">
        <v>1</v>
      </c>
      <c r="C27" s="3" t="s">
        <v>19</v>
      </c>
      <c r="D27" s="2">
        <v>6679</v>
      </c>
      <c r="E27" s="2" t="s">
        <v>36</v>
      </c>
      <c r="F27" s="3">
        <v>0.96899999999999997</v>
      </c>
      <c r="G27" s="4">
        <v>0.3923611111111111</v>
      </c>
      <c r="H27" s="4">
        <v>0.55371527777777774</v>
      </c>
      <c r="I27" s="4">
        <f t="shared" ref="I27:I33" si="6">H27-G27</f>
        <v>0.16135416666666663</v>
      </c>
      <c r="J27" s="6">
        <f t="shared" ref="J27:J33" si="7">I27*86400</f>
        <v>13940.999999999996</v>
      </c>
      <c r="K27" s="6">
        <f t="shared" ref="K27:K33" si="8">J27*F27</f>
        <v>13508.828999999996</v>
      </c>
      <c r="L27" s="3">
        <v>1</v>
      </c>
    </row>
    <row r="28" spans="2:12" ht="21.75" customHeight="1" x14ac:dyDescent="0.15">
      <c r="B28" s="3">
        <v>2</v>
      </c>
      <c r="C28" s="3" t="s">
        <v>20</v>
      </c>
      <c r="D28" s="2">
        <v>5087</v>
      </c>
      <c r="E28" s="2" t="s">
        <v>37</v>
      </c>
      <c r="F28" s="3">
        <v>0.96</v>
      </c>
      <c r="G28" s="4">
        <v>0.3923611111111111</v>
      </c>
      <c r="H28" s="4">
        <v>0.5747916666666667</v>
      </c>
      <c r="I28" s="4">
        <f t="shared" si="6"/>
        <v>0.1824305555555556</v>
      </c>
      <c r="J28" s="6">
        <f t="shared" si="7"/>
        <v>15762.000000000004</v>
      </c>
      <c r="K28" s="6">
        <f t="shared" si="8"/>
        <v>15131.520000000002</v>
      </c>
      <c r="L28" s="3">
        <v>5</v>
      </c>
    </row>
    <row r="29" spans="2:12" ht="21.75" customHeight="1" x14ac:dyDescent="0.15">
      <c r="B29" s="3">
        <v>3</v>
      </c>
      <c r="C29" s="3" t="s">
        <v>21</v>
      </c>
      <c r="D29" s="2">
        <v>6627</v>
      </c>
      <c r="E29" s="2" t="s">
        <v>38</v>
      </c>
      <c r="F29" s="3">
        <v>0.71699999999999997</v>
      </c>
      <c r="G29" s="4">
        <v>0.3923611111111111</v>
      </c>
      <c r="H29" s="4">
        <v>0.61481481481481481</v>
      </c>
      <c r="I29" s="4">
        <f t="shared" si="6"/>
        <v>0.22245370370370371</v>
      </c>
      <c r="J29" s="6">
        <f t="shared" si="7"/>
        <v>19220</v>
      </c>
      <c r="K29" s="6">
        <f t="shared" si="8"/>
        <v>13780.74</v>
      </c>
      <c r="L29" s="3">
        <v>2</v>
      </c>
    </row>
    <row r="30" spans="2:12" ht="21.75" customHeight="1" x14ac:dyDescent="0.15">
      <c r="B30" s="3">
        <v>4</v>
      </c>
      <c r="C30" s="3" t="s">
        <v>22</v>
      </c>
      <c r="D30" s="2">
        <v>5376</v>
      </c>
      <c r="E30" s="2" t="s">
        <v>39</v>
      </c>
      <c r="F30" s="3">
        <v>0.96299999999999997</v>
      </c>
      <c r="G30" s="4">
        <v>0.3923611111111111</v>
      </c>
      <c r="H30" s="4">
        <v>0.57755787037037043</v>
      </c>
      <c r="I30" s="4">
        <f t="shared" si="6"/>
        <v>0.18519675925925932</v>
      </c>
      <c r="J30" s="6">
        <f t="shared" si="7"/>
        <v>16001.000000000005</v>
      </c>
      <c r="K30" s="6">
        <f t="shared" si="8"/>
        <v>15408.963000000005</v>
      </c>
      <c r="L30" s="3">
        <v>6</v>
      </c>
    </row>
    <row r="31" spans="2:12" ht="21.75" customHeight="1" x14ac:dyDescent="0.15">
      <c r="B31" s="3">
        <v>5</v>
      </c>
      <c r="C31" s="3" t="s">
        <v>23</v>
      </c>
      <c r="D31" s="2">
        <v>1122</v>
      </c>
      <c r="E31" s="2" t="s">
        <v>40</v>
      </c>
      <c r="F31" s="3">
        <v>0.90600000000000003</v>
      </c>
      <c r="G31" s="4">
        <v>0.3923611111111111</v>
      </c>
      <c r="H31" s="4">
        <v>0.58306712962962959</v>
      </c>
      <c r="I31" s="4">
        <f t="shared" si="6"/>
        <v>0.19070601851851848</v>
      </c>
      <c r="J31" s="6">
        <f t="shared" si="7"/>
        <v>16476.999999999996</v>
      </c>
      <c r="K31" s="6">
        <f t="shared" si="8"/>
        <v>14928.161999999997</v>
      </c>
      <c r="L31" s="3">
        <v>4</v>
      </c>
    </row>
    <row r="32" spans="2:12" ht="21.75" customHeight="1" x14ac:dyDescent="0.15">
      <c r="B32" s="3">
        <v>6</v>
      </c>
      <c r="C32" s="3" t="s">
        <v>24</v>
      </c>
      <c r="D32" s="2">
        <v>6434</v>
      </c>
      <c r="E32" s="2" t="s">
        <v>47</v>
      </c>
      <c r="F32" s="3">
        <v>1.0169999999999999</v>
      </c>
      <c r="G32" s="4">
        <v>0.3923611111111111</v>
      </c>
      <c r="H32" s="4">
        <v>0.57468750000000002</v>
      </c>
      <c r="I32" s="4">
        <f t="shared" si="6"/>
        <v>0.18232638888888891</v>
      </c>
      <c r="J32" s="6">
        <f t="shared" si="7"/>
        <v>15753.000000000002</v>
      </c>
      <c r="K32" s="6">
        <f t="shared" si="8"/>
        <v>16020.800999999999</v>
      </c>
      <c r="L32" s="3">
        <v>7</v>
      </c>
    </row>
    <row r="33" spans="2:12" ht="21.75" customHeight="1" x14ac:dyDescent="0.15">
      <c r="B33" s="3">
        <v>7</v>
      </c>
      <c r="C33" s="3" t="s">
        <v>25</v>
      </c>
      <c r="D33" s="2" t="s">
        <v>26</v>
      </c>
      <c r="E33" s="2" t="s">
        <v>27</v>
      </c>
      <c r="F33" s="3">
        <v>0.93600000000000005</v>
      </c>
      <c r="G33" s="4">
        <v>0.3923611111111111</v>
      </c>
      <c r="H33" s="4">
        <v>0.57593749999999999</v>
      </c>
      <c r="I33" s="4">
        <f t="shared" si="6"/>
        <v>0.18357638888888889</v>
      </c>
      <c r="J33" s="6">
        <f t="shared" si="7"/>
        <v>15861</v>
      </c>
      <c r="K33" s="6">
        <f t="shared" si="8"/>
        <v>14845.896000000001</v>
      </c>
      <c r="L33" s="3">
        <v>3</v>
      </c>
    </row>
    <row r="34" spans="2:12" ht="21.75" customHeight="1" x14ac:dyDescent="0.15"/>
    <row r="35" spans="2:12" ht="21.75" customHeight="1" x14ac:dyDescent="0.15"/>
    <row r="36" spans="2:12" ht="21.75" customHeight="1" x14ac:dyDescent="0.15"/>
    <row r="37" spans="2:12" ht="21.75" customHeight="1" x14ac:dyDescent="0.15"/>
    <row r="38" spans="2:12" ht="21.75" customHeight="1" x14ac:dyDescent="0.15"/>
    <row r="39" spans="2:12" ht="21.75" customHeight="1" x14ac:dyDescent="0.15"/>
    <row r="40" spans="2:12" ht="21.75" customHeight="1" x14ac:dyDescent="0.15"/>
    <row r="41" spans="2:12" ht="21.75" customHeight="1" x14ac:dyDescent="0.15"/>
    <row r="42" spans="2:12" ht="21.75" customHeight="1" x14ac:dyDescent="0.15"/>
    <row r="43" spans="2:12" ht="21.75" customHeight="1" x14ac:dyDescent="0.15"/>
    <row r="44" spans="2:12" ht="21.75" customHeight="1" x14ac:dyDescent="0.15"/>
    <row r="45" spans="2:12" ht="21.75" customHeight="1" x14ac:dyDescent="0.15"/>
    <row r="46" spans="2:12" ht="21.75" customHeight="1" x14ac:dyDescent="0.15"/>
    <row r="47" spans="2:12" ht="21.75" customHeight="1" x14ac:dyDescent="0.15"/>
    <row r="48" spans="2:12" ht="21.75" customHeight="1" x14ac:dyDescent="0.15"/>
    <row r="49" ht="21.75" customHeight="1" x14ac:dyDescent="0.15"/>
    <row r="50" ht="21.75" customHeight="1" x14ac:dyDescent="0.15"/>
    <row r="51" ht="21.75" customHeight="1" x14ac:dyDescent="0.15"/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Alibaba</dc:creator>
  <cp:lastModifiedBy>owner</cp:lastModifiedBy>
  <dcterms:created xsi:type="dcterms:W3CDTF">2015-05-04T10:54:58Z</dcterms:created>
  <dcterms:modified xsi:type="dcterms:W3CDTF">2015-05-05T08:56:54Z</dcterms:modified>
</cp:coreProperties>
</file>