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JSAF外洋西内海\西内海事務局\５０周年記念事業\レース関係\"/>
    </mc:Choice>
  </mc:AlternateContent>
  <bookViews>
    <workbookView xWindow="0" yWindow="0" windowWidth="10995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N14" i="1"/>
  <c r="R13" i="1"/>
  <c r="N13" i="1"/>
  <c r="R12" i="1"/>
  <c r="N12" i="1"/>
  <c r="R11" i="1"/>
  <c r="N11" i="1"/>
  <c r="R10" i="1"/>
  <c r="N10" i="1"/>
  <c r="R9" i="1"/>
  <c r="N9" i="1"/>
  <c r="R8" i="1"/>
  <c r="N8" i="1"/>
</calcChain>
</file>

<file path=xl/sharedStrings.xml><?xml version="1.0" encoding="utf-8"?>
<sst xmlns="http://schemas.openxmlformats.org/spreadsheetml/2006/main" count="35" uniqueCount="33">
  <si>
    <t>第１レース成績表</t>
    <rPh sb="4" eb="6">
      <t>セイセキ</t>
    </rPh>
    <rPh sb="6" eb="7">
      <t>ヒョウ</t>
    </rPh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</si>
  <si>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</si>
  <si>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</si>
  <si>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得点</t>
    <rPh sb="0" eb="2">
      <t>トクテン</t>
    </rPh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</si>
  <si>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</si>
  <si>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</si>
  <si>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係数</t>
    <rPh sb="0" eb="2">
      <t>ケイスウ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</si>
  <si>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</si>
  <si>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</si>
  <si>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</si>
  <si>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KINE KINE 11</t>
  </si>
  <si>
    <t>IMX 40</t>
  </si>
  <si>
    <t>VOYAGER 5</t>
  </si>
  <si>
    <t>MUMM 36</t>
  </si>
  <si>
    <t>SAMMY</t>
  </si>
  <si>
    <t>ヤマハ ３３Ｓ</t>
  </si>
  <si>
    <t>美美</t>
  </si>
  <si>
    <t>ヤマハ　23Ⅱ　　</t>
  </si>
  <si>
    <t>Le Grand Bleu</t>
  </si>
  <si>
    <t>Ｘ－３７</t>
  </si>
  <si>
    <t>Jaｍ</t>
  </si>
  <si>
    <t>MELGES 24</t>
  </si>
  <si>
    <t>ＣＯＲＡＬ　ＲＥＥＦ</t>
  </si>
  <si>
    <t>ＩＭＸ－38</t>
  </si>
  <si>
    <t>IRC クラス</t>
    <phoneticPr fontId="4"/>
  </si>
  <si>
    <t>スタート</t>
    <phoneticPr fontId="4"/>
  </si>
  <si>
    <t>フィニッシュ</t>
    <phoneticPr fontId="4"/>
  </si>
  <si>
    <t>修正時間</t>
    <phoneticPr fontId="4"/>
  </si>
  <si>
    <t>セールNo</t>
    <phoneticPr fontId="4"/>
  </si>
  <si>
    <t>T.P</t>
    <phoneticPr fontId="4"/>
  </si>
  <si>
    <t>時：分：秒</t>
    <phoneticPr fontId="4"/>
  </si>
  <si>
    <t>Add</t>
    <phoneticPr fontId="4"/>
  </si>
  <si>
    <t>５０周年記念レース・ＩＲＣ成績表</t>
    <rPh sb="2" eb="6">
      <t>シュウネンキネン</t>
    </rPh>
    <rPh sb="13" eb="15">
      <t>セイセキ</t>
    </rPh>
    <rPh sb="15" eb="1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</si>
</sst>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101">
    <xf numFmtId="0" fontId="0" fillId="0" borderId="0" xfId="0">
      <alignment vertical="center"/>
    </xf>
    <xf numFmtId="176" fontId="2" fillId="0" borderId="0" xfId="1" applyNumberFormat="1" applyFont="1"/>
    <xf numFmtId="0" fontId="1" fillId="0" borderId="0" xfId="1"/>
    <xf numFmtId="0" fontId="1" fillId="0" borderId="0" xfId="1" applyAlignment="1">
      <alignment horizontal="center"/>
    </xf>
    <xf numFmtId="176" fontId="1" fillId="0" borderId="0" xfId="1" applyNumberFormat="1"/>
    <xf numFmtId="0" fontId="1" fillId="0" borderId="0" xfId="1" applyAlignment="1"/>
    <xf numFmtId="0" fontId="5" fillId="0" borderId="0" xfId="1" quotePrefix="1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1" fillId="2" borderId="2" xfId="1" quotePrefix="1" applyFill="1" applyBorder="1" applyAlignment="1">
      <alignment horizontal="left" vertical="center"/>
    </xf>
    <xf numFmtId="0" fontId="1" fillId="2" borderId="5" xfId="1" applyFill="1" applyBorder="1" applyAlignment="1">
      <alignment horizontal="center" vertical="center"/>
    </xf>
    <xf numFmtId="176" fontId="1" fillId="3" borderId="5" xfId="1" applyNumberFormat="1" applyFill="1" applyBorder="1" applyAlignment="1">
      <alignment horizontal="center" vertical="center"/>
    </xf>
    <xf numFmtId="0" fontId="1" fillId="4" borderId="5" xfId="1" applyFill="1" applyBorder="1" applyAlignment="1">
      <alignment vertical="center"/>
    </xf>
    <xf numFmtId="0" fontId="1" fillId="4" borderId="3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6" xfId="1" quotePrefix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1" fillId="0" borderId="8" xfId="1" applyBorder="1"/>
    <xf numFmtId="0" fontId="1" fillId="0" borderId="7" xfId="1" applyBorder="1"/>
    <xf numFmtId="177" fontId="1" fillId="0" borderId="8" xfId="2" applyNumberFormat="1" applyFont="1" applyFill="1" applyBorder="1" applyAlignment="1">
      <alignment horizontal="center" vertical="center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0" fontId="1" fillId="0" borderId="7" xfId="1" applyNumberFormat="1" applyBorder="1" applyProtection="1">
      <protection locked="0"/>
    </xf>
    <xf numFmtId="178" fontId="7" fillId="0" borderId="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10" xfId="1" applyNumberFormat="1" applyFont="1" applyFill="1" applyBorder="1" applyAlignment="1" applyProtection="1">
      <alignment horizontal="center"/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10" xfId="1" applyNumberFormat="1" applyFont="1" applyBorder="1" applyAlignment="1" applyProtection="1">
      <alignment horizontal="center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/>
      <protection locked="0"/>
    </xf>
    <xf numFmtId="0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2" xfId="1" applyBorder="1"/>
    <xf numFmtId="0" fontId="1" fillId="0" borderId="13" xfId="1" applyBorder="1"/>
    <xf numFmtId="177" fontId="1" fillId="0" borderId="12" xfId="2" applyNumberFormat="1" applyFont="1" applyFill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0" fontId="1" fillId="0" borderId="13" xfId="1" applyNumberFormat="1" applyBorder="1" applyProtection="1"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</xf>
    <xf numFmtId="178" fontId="7" fillId="0" borderId="15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0" fontId="7" fillId="0" borderId="13" xfId="1" quotePrefix="1" applyNumberFormat="1" applyFont="1" applyBorder="1" applyAlignment="1" applyProtection="1">
      <alignment horizontal="left" vertical="center"/>
    </xf>
    <xf numFmtId="178" fontId="7" fillId="0" borderId="13" xfId="1" quotePrefix="1" applyNumberFormat="1" applyFont="1" applyBorder="1" applyAlignment="1" applyProtection="1">
      <alignment horizontal="center" vertical="center"/>
    </xf>
    <xf numFmtId="0" fontId="7" fillId="0" borderId="12" xfId="1" quotePrefix="1" applyNumberFormat="1" applyFont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/>
      <protection locked="0"/>
    </xf>
    <xf numFmtId="0" fontId="1" fillId="0" borderId="18" xfId="1" applyNumberFormat="1" applyBorder="1" applyAlignment="1">
      <alignment horizontal="center" vertical="center"/>
    </xf>
    <xf numFmtId="0" fontId="1" fillId="0" borderId="18" xfId="1" applyBorder="1" applyAlignment="1">
      <alignment horizontal="center"/>
    </xf>
    <xf numFmtId="0" fontId="1" fillId="0" borderId="18" xfId="1" applyBorder="1"/>
    <xf numFmtId="0" fontId="1" fillId="0" borderId="19" xfId="1" applyBorder="1"/>
    <xf numFmtId="177" fontId="1" fillId="0" borderId="18" xfId="2" applyNumberFormat="1" applyFont="1" applyFill="1" applyBorder="1" applyAlignment="1">
      <alignment horizontal="center" vertic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0" fontId="1" fillId="0" borderId="19" xfId="1" applyNumberFormat="1" applyBorder="1" applyProtection="1"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</xf>
    <xf numFmtId="178" fontId="7" fillId="0" borderId="19" xfId="1" applyNumberFormat="1" applyFont="1" applyBorder="1" applyAlignment="1" applyProtection="1">
      <alignment horizontal="center"/>
    </xf>
    <xf numFmtId="178" fontId="7" fillId="0" borderId="21" xfId="1" applyNumberFormat="1" applyFont="1" applyBorder="1" applyAlignment="1" applyProtection="1">
      <alignment horizontal="center"/>
    </xf>
    <xf numFmtId="0" fontId="7" fillId="0" borderId="19" xfId="1" quotePrefix="1" applyNumberFormat="1" applyFont="1" applyBorder="1" applyAlignment="1" applyProtection="1">
      <alignment horizontal="left" vertical="center"/>
    </xf>
    <xf numFmtId="178" fontId="7" fillId="0" borderId="19" xfId="1" quotePrefix="1" applyNumberFormat="1" applyFont="1" applyBorder="1" applyAlignment="1" applyProtection="1">
      <alignment horizontal="center" vertical="center"/>
    </xf>
    <xf numFmtId="0" fontId="7" fillId="0" borderId="18" xfId="1" quotePrefix="1" applyNumberFormat="1" applyFont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/>
      <protection locked="0"/>
    </xf>
    <xf numFmtId="0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Border="1"/>
    <xf numFmtId="177" fontId="1" fillId="0" borderId="0" xfId="2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 applyProtection="1">
      <alignment horizontal="center"/>
      <protection locked="0"/>
    </xf>
    <xf numFmtId="0" fontId="1" fillId="0" borderId="0" xfId="1" applyNumberFormat="1" applyBorder="1" applyProtection="1">
      <protection locked="0"/>
    </xf>
    <xf numFmtId="178" fontId="7" fillId="0" borderId="0" xfId="1" applyNumberFormat="1" applyFont="1" applyFill="1" applyBorder="1" applyAlignment="1" applyProtection="1">
      <alignment horizontal="center"/>
      <protection locked="0"/>
    </xf>
    <xf numFmtId="9" fontId="8" fillId="0" borderId="0" xfId="1" applyNumberFormat="1" applyFont="1" applyBorder="1" applyAlignment="1" applyProtection="1">
      <alignment horizontal="center"/>
      <protection locked="0"/>
    </xf>
    <xf numFmtId="178" fontId="7" fillId="0" borderId="0" xfId="1" applyNumberFormat="1" applyFont="1" applyBorder="1" applyAlignment="1" applyProtection="1">
      <alignment horizontal="center"/>
    </xf>
    <xf numFmtId="0" fontId="7" fillId="0" borderId="0" xfId="1" quotePrefix="1" applyNumberFormat="1" applyFont="1" applyBorder="1" applyAlignment="1" applyProtection="1">
      <alignment horizontal="left" vertical="center"/>
    </xf>
    <xf numFmtId="178" fontId="7" fillId="0" borderId="0" xfId="1" quotePrefix="1" applyNumberFormat="1" applyFont="1" applyBorder="1" applyAlignment="1" applyProtection="1">
      <alignment horizontal="center" vertical="center"/>
    </xf>
    <xf numFmtId="0" fontId="7" fillId="0" borderId="0" xfId="1" quotePrefix="1" applyNumberFormat="1" applyFont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/>
      <protection locked="0"/>
    </xf>
    <xf numFmtId="21" fontId="0" fillId="0" borderId="0" xfId="0" applyNumberFormat="1">
      <alignment vertical="center"/>
    </xf>
    <xf numFmtId="0" fontId="9" fillId="0" borderId="0" xfId="0" applyFont="1">
      <alignment vertic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D22" sqref="D22"/>
    </sheetView>
  </sheetViews>
  <sheetFormatPr defaultRowHeight="13.5"/>
  <cols>
    <col min="3" max="3" width="16.375" customWidth="1"/>
    <col min="4" max="4" width="12.625" customWidth="1"/>
    <col min="7" max="7" width="9" customWidth="1"/>
    <col min="8" max="8" width="6.875" hidden="1" customWidth="1"/>
    <col min="9" max="9" width="0.25" customWidth="1"/>
    <col min="12" max="12" width="0.125" customWidth="1"/>
    <col min="15" max="15" width="9" customWidth="1"/>
    <col min="16" max="16" width="9" hidden="1" customWidth="1"/>
  </cols>
  <sheetData>
    <row r="1" spans="1:20" ht="21">
      <c r="C1" s="100" t="s">
        <v>32</v>
      </c>
    </row>
    <row r="3" spans="1:20" ht="18">
      <c r="A3" s="1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4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</row>
    <row r="5" spans="1:20" ht="15">
      <c r="A5" s="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spans="1:20">
      <c r="A6" s="4"/>
      <c r="B6" s="5"/>
      <c r="C6" s="7"/>
      <c r="D6" s="7"/>
      <c r="E6" s="8"/>
      <c r="F6" s="9" t="s">
        <v>25</v>
      </c>
      <c r="G6" s="9"/>
      <c r="H6" s="10"/>
      <c r="I6" s="9"/>
      <c r="J6" s="11" t="s">
        <v>26</v>
      </c>
      <c r="K6" s="9"/>
      <c r="L6" s="10"/>
      <c r="M6" s="12"/>
      <c r="N6" s="13" t="s">
        <v>1</v>
      </c>
      <c r="O6" s="9"/>
      <c r="P6" s="10"/>
      <c r="Q6" s="9" t="s">
        <v>2</v>
      </c>
      <c r="R6" s="9" t="s">
        <v>27</v>
      </c>
      <c r="S6" s="12"/>
      <c r="T6" s="14"/>
    </row>
    <row r="7" spans="1:20">
      <c r="A7" s="15" t="s">
        <v>3</v>
      </c>
      <c r="B7" s="16" t="s">
        <v>28</v>
      </c>
      <c r="C7" s="17" t="s">
        <v>4</v>
      </c>
      <c r="D7" s="17" t="s">
        <v>5</v>
      </c>
      <c r="E7" s="18" t="s">
        <v>6</v>
      </c>
      <c r="F7" s="19" t="s">
        <v>7</v>
      </c>
      <c r="G7" s="20"/>
      <c r="H7" s="21"/>
      <c r="I7" s="22" t="s">
        <v>8</v>
      </c>
      <c r="J7" s="19" t="s">
        <v>9</v>
      </c>
      <c r="K7" s="20"/>
      <c r="L7" s="21"/>
      <c r="M7" s="23" t="s">
        <v>29</v>
      </c>
      <c r="N7" s="19" t="s">
        <v>9</v>
      </c>
      <c r="O7" s="20"/>
      <c r="P7" s="21"/>
      <c r="Q7" s="23"/>
      <c r="R7" s="24" t="s">
        <v>30</v>
      </c>
      <c r="S7" s="25" t="s">
        <v>3</v>
      </c>
      <c r="T7" s="14" t="s">
        <v>31</v>
      </c>
    </row>
    <row r="8" spans="1:20" ht="17.25">
      <c r="A8" s="26">
        <v>1</v>
      </c>
      <c r="B8" s="27">
        <v>5910</v>
      </c>
      <c r="C8" s="28" t="s">
        <v>10</v>
      </c>
      <c r="D8" s="29" t="s">
        <v>11</v>
      </c>
      <c r="E8" s="30">
        <v>1.073</v>
      </c>
      <c r="F8" s="31">
        <v>0.55208333333333337</v>
      </c>
      <c r="G8" s="32"/>
      <c r="H8" s="33"/>
      <c r="I8" s="34"/>
      <c r="J8" s="35">
        <v>0.58652777777777776</v>
      </c>
      <c r="K8" s="36"/>
      <c r="L8" s="37"/>
      <c r="M8" s="38"/>
      <c r="N8" s="39">
        <f t="shared" ref="N8:N14" si="0">IF(J8="","",J8-F8)</f>
        <v>3.4444444444444389E-2</v>
      </c>
      <c r="O8" s="40"/>
      <c r="P8" s="41"/>
      <c r="Q8" s="42">
        <v>3.6958888888888826E-2</v>
      </c>
      <c r="R8" s="43">
        <f t="shared" ref="R8:R14" si="1">IF(J8="","",IF(Q8=50,"",Q8))</f>
        <v>3.6958888888888826E-2</v>
      </c>
      <c r="S8" s="44"/>
      <c r="T8" s="45"/>
    </row>
    <row r="9" spans="1:20" ht="17.25">
      <c r="A9" s="46">
        <v>2</v>
      </c>
      <c r="B9" s="47">
        <v>5575</v>
      </c>
      <c r="C9" s="48" t="s">
        <v>12</v>
      </c>
      <c r="D9" s="49" t="s">
        <v>13</v>
      </c>
      <c r="E9" s="50">
        <v>1.071</v>
      </c>
      <c r="F9" s="51">
        <v>0.55208333333333337</v>
      </c>
      <c r="G9" s="52"/>
      <c r="H9" s="53"/>
      <c r="I9" s="54"/>
      <c r="J9" s="55">
        <v>0.58840277777777772</v>
      </c>
      <c r="K9" s="56"/>
      <c r="L9" s="57"/>
      <c r="M9" s="58"/>
      <c r="N9" s="59">
        <f t="shared" si="0"/>
        <v>3.6319444444444349E-2</v>
      </c>
      <c r="O9" s="60"/>
      <c r="P9" s="61"/>
      <c r="Q9" s="62">
        <v>3.8898124999999895E-2</v>
      </c>
      <c r="R9" s="63">
        <f t="shared" si="1"/>
        <v>3.8898124999999895E-2</v>
      </c>
      <c r="S9" s="64"/>
      <c r="T9" s="65"/>
    </row>
    <row r="10" spans="1:20" ht="17.25">
      <c r="A10" s="46">
        <v>3</v>
      </c>
      <c r="B10" s="47">
        <v>5660</v>
      </c>
      <c r="C10" s="48" t="s">
        <v>14</v>
      </c>
      <c r="D10" s="49" t="s">
        <v>15</v>
      </c>
      <c r="E10" s="50">
        <v>1.0249999999999999</v>
      </c>
      <c r="F10" s="51">
        <v>0.55208333333333337</v>
      </c>
      <c r="G10" s="52"/>
      <c r="H10" s="53"/>
      <c r="I10" s="54"/>
      <c r="J10" s="55">
        <v>0.59144675925925927</v>
      </c>
      <c r="K10" s="56"/>
      <c r="L10" s="57"/>
      <c r="M10" s="58"/>
      <c r="N10" s="59">
        <f t="shared" si="0"/>
        <v>3.9363425925925899E-2</v>
      </c>
      <c r="O10" s="60"/>
      <c r="P10" s="61"/>
      <c r="Q10" s="62">
        <v>4.0347511574074041E-2</v>
      </c>
      <c r="R10" s="63">
        <f t="shared" si="1"/>
        <v>4.0347511574074041E-2</v>
      </c>
      <c r="S10" s="64"/>
      <c r="T10" s="65"/>
    </row>
    <row r="11" spans="1:20" ht="17.25">
      <c r="A11" s="46">
        <v>4</v>
      </c>
      <c r="B11" s="47">
        <v>6773</v>
      </c>
      <c r="C11" s="48" t="s">
        <v>16</v>
      </c>
      <c r="D11" s="49" t="s">
        <v>17</v>
      </c>
      <c r="E11" s="50">
        <v>0.85899999999999999</v>
      </c>
      <c r="F11" s="51">
        <v>0.55208333333333337</v>
      </c>
      <c r="G11" s="52"/>
      <c r="H11" s="53"/>
      <c r="I11" s="54"/>
      <c r="J11" s="55">
        <v>0.60082175925925929</v>
      </c>
      <c r="K11" s="56"/>
      <c r="L11" s="57"/>
      <c r="M11" s="58"/>
      <c r="N11" s="59">
        <f t="shared" si="0"/>
        <v>4.8738425925925921E-2</v>
      </c>
      <c r="O11" s="60"/>
      <c r="P11" s="61"/>
      <c r="Q11" s="62">
        <v>4.1866307870370364E-2</v>
      </c>
      <c r="R11" s="63">
        <f t="shared" si="1"/>
        <v>4.1866307870370364E-2</v>
      </c>
      <c r="S11" s="64"/>
      <c r="T11" s="65"/>
    </row>
    <row r="12" spans="1:20" ht="17.25">
      <c r="A12" s="46">
        <v>5</v>
      </c>
      <c r="B12" s="47">
        <v>6222</v>
      </c>
      <c r="C12" s="48" t="s">
        <v>18</v>
      </c>
      <c r="D12" s="49" t="s">
        <v>19</v>
      </c>
      <c r="E12" s="50">
        <v>1.056</v>
      </c>
      <c r="F12" s="51">
        <v>0.55208333333333337</v>
      </c>
      <c r="G12" s="52"/>
      <c r="H12" s="53"/>
      <c r="I12" s="54"/>
      <c r="J12" s="55">
        <v>0.59207175925925926</v>
      </c>
      <c r="K12" s="56"/>
      <c r="L12" s="57"/>
      <c r="M12" s="58"/>
      <c r="N12" s="59">
        <f t="shared" si="0"/>
        <v>3.9988425925925886E-2</v>
      </c>
      <c r="O12" s="60"/>
      <c r="P12" s="61"/>
      <c r="Q12" s="62">
        <v>4.2227777777777739E-2</v>
      </c>
      <c r="R12" s="63">
        <f t="shared" si="1"/>
        <v>4.2227777777777739E-2</v>
      </c>
      <c r="S12" s="64"/>
      <c r="T12" s="65"/>
    </row>
    <row r="13" spans="1:20" ht="17.25">
      <c r="A13" s="46">
        <v>6</v>
      </c>
      <c r="B13" s="47">
        <v>372</v>
      </c>
      <c r="C13" s="48" t="s">
        <v>20</v>
      </c>
      <c r="D13" s="49" t="s">
        <v>21</v>
      </c>
      <c r="E13" s="50">
        <v>1.02</v>
      </c>
      <c r="F13" s="51">
        <v>0.55208333333333337</v>
      </c>
      <c r="G13" s="52"/>
      <c r="H13" s="53"/>
      <c r="I13" s="54"/>
      <c r="J13" s="55">
        <v>0.59392361111111114</v>
      </c>
      <c r="K13" s="56"/>
      <c r="L13" s="57"/>
      <c r="M13" s="58"/>
      <c r="N13" s="59">
        <f t="shared" si="0"/>
        <v>4.1840277777777768E-2</v>
      </c>
      <c r="O13" s="60"/>
      <c r="P13" s="61"/>
      <c r="Q13" s="62">
        <v>4.2677083333333324E-2</v>
      </c>
      <c r="R13" s="63">
        <f t="shared" si="1"/>
        <v>4.2677083333333324E-2</v>
      </c>
      <c r="S13" s="64"/>
      <c r="T13" s="65"/>
    </row>
    <row r="14" spans="1:20" ht="17.25">
      <c r="A14" s="66">
        <v>7</v>
      </c>
      <c r="B14" s="67">
        <v>5644</v>
      </c>
      <c r="C14" s="68" t="s">
        <v>22</v>
      </c>
      <c r="D14" s="69" t="s">
        <v>23</v>
      </c>
      <c r="E14" s="70">
        <v>1.0569999999999999</v>
      </c>
      <c r="F14" s="71">
        <v>0.55208333333333337</v>
      </c>
      <c r="G14" s="72"/>
      <c r="H14" s="73"/>
      <c r="I14" s="74"/>
      <c r="J14" s="75">
        <v>0.59439814814814818</v>
      </c>
      <c r="K14" s="76"/>
      <c r="L14" s="77"/>
      <c r="M14" s="78"/>
      <c r="N14" s="79">
        <f t="shared" si="0"/>
        <v>4.2314814814814805E-2</v>
      </c>
      <c r="O14" s="80"/>
      <c r="P14" s="81"/>
      <c r="Q14" s="82">
        <v>4.4726759259259244E-2</v>
      </c>
      <c r="R14" s="83">
        <f t="shared" si="1"/>
        <v>4.4726759259259244E-2</v>
      </c>
      <c r="S14" s="84"/>
      <c r="T14" s="85"/>
    </row>
    <row r="15" spans="1:20" ht="17.25">
      <c r="A15" s="86"/>
      <c r="B15" s="87"/>
      <c r="C15" s="88"/>
      <c r="D15" s="88"/>
      <c r="E15" s="89"/>
      <c r="F15" s="90"/>
      <c r="G15" s="90"/>
      <c r="H15" s="90"/>
      <c r="I15" s="91"/>
      <c r="J15" s="92"/>
      <c r="K15" s="92"/>
      <c r="L15" s="92"/>
      <c r="M15" s="93"/>
      <c r="N15" s="94"/>
      <c r="O15" s="94"/>
      <c r="P15" s="94"/>
      <c r="Q15" s="95"/>
      <c r="R15" s="96"/>
      <c r="S15" s="97"/>
      <c r="T15" s="98"/>
    </row>
    <row r="23" spans="6:16">
      <c r="F23" s="99"/>
      <c r="I23" s="99"/>
      <c r="M23" s="99"/>
      <c r="P23" s="99"/>
    </row>
    <row r="24" spans="6:16">
      <c r="F24" s="99"/>
      <c r="I24" s="99"/>
      <c r="M24" s="99"/>
      <c r="P24" s="99"/>
    </row>
    <row r="25" spans="6:16">
      <c r="F25" s="99"/>
      <c r="I25" s="99"/>
      <c r="M25" s="99"/>
      <c r="P25" s="99"/>
    </row>
    <row r="26" spans="6:16">
      <c r="F26" s="99"/>
      <c r="I26" s="99"/>
      <c r="M26" s="99"/>
      <c r="P26" s="99"/>
    </row>
    <row r="27" spans="6:16">
      <c r="F27" s="99"/>
      <c r="I27" s="99"/>
      <c r="M27" s="99"/>
      <c r="P27" s="99"/>
    </row>
    <row r="28" spans="6:16">
      <c r="F28" s="99"/>
      <c r="I28" s="99"/>
      <c r="M28" s="99"/>
      <c r="P28" s="99"/>
    </row>
    <row r="29" spans="6:16">
      <c r="F29" s="99"/>
      <c r="I29" s="99"/>
      <c r="M29" s="99"/>
      <c r="P29" s="99"/>
    </row>
  </sheetData>
  <mergeCells count="24">
    <mergeCell ref="F13:H13"/>
    <mergeCell ref="J13:L13"/>
    <mergeCell ref="N13:P13"/>
    <mergeCell ref="F14:H14"/>
    <mergeCell ref="J14:L14"/>
    <mergeCell ref="N14:P14"/>
    <mergeCell ref="F11:H11"/>
    <mergeCell ref="J11:L11"/>
    <mergeCell ref="N11:P11"/>
    <mergeCell ref="F12:H12"/>
    <mergeCell ref="J12:L12"/>
    <mergeCell ref="N12:P12"/>
    <mergeCell ref="F9:H9"/>
    <mergeCell ref="J9:L9"/>
    <mergeCell ref="N9:P9"/>
    <mergeCell ref="F10:H10"/>
    <mergeCell ref="J10:L10"/>
    <mergeCell ref="N10:P10"/>
    <mergeCell ref="F7:H7"/>
    <mergeCell ref="J7:L7"/>
    <mergeCell ref="N7:P7"/>
    <mergeCell ref="F8:H8"/>
    <mergeCell ref="J8:L8"/>
    <mergeCell ref="N8:P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2017-05-24T08:45:42Z</dcterms:created>
  <dcterms:modified xsi:type="dcterms:W3CDTF">2017-05-24T08:59:53Z</dcterms:modified>
</cp:coreProperties>
</file>